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440" windowWidth="13275" windowHeight="7050" tabRatio="703" activeTab="0"/>
  </bookViews>
  <sheets>
    <sheet name="дох 14" sheetId="1" r:id="rId1"/>
  </sheets>
  <definedNames/>
  <calcPr fullCalcOnLoad="1"/>
</workbook>
</file>

<file path=xl/sharedStrings.xml><?xml version="1.0" encoding="utf-8"?>
<sst xmlns="http://schemas.openxmlformats.org/spreadsheetml/2006/main" count="115" uniqueCount="113">
  <si>
    <t>(тыс. рублей)</t>
  </si>
  <si>
    <t>Код БК РФ</t>
  </si>
  <si>
    <t>Наименование статьи доходов </t>
  </si>
  <si>
    <t>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</si>
  <si>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</si>
  <si>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</si>
  <si>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</si>
  <si>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</si>
  <si>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</si>
  <si>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</si>
  <si>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</si>
  <si>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</si>
  <si>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1 06 00000 00 0000 000</t>
  </si>
  <si>
    <t>НАЛОГИ НА ИМУЩЕСТВО</t>
  </si>
  <si>
    <t> 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</si>
  <si>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</si>
  <si>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</si>
  <si>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 ОТ ПРОДАЖИ МАТЕРИАЛЬНЫХ И НЕМАТЕРИАЛЬНЫХ АКТИВОВ</t>
  </si>
  <si>
    <t xml:space="preserve">Приложение 1           </t>
  </si>
  <si>
    <t> БЕЗВОЗМЕЗДНЫЕ ПОСТУПЛЕНИЯ</t>
  </si>
  <si>
    <t>2 02 03000 00 0000 151</t>
  </si>
  <si>
    <t>Субвенции бюджетам субъектов Российской Федерации и муниципальных образований</t>
  </si>
  <si>
    <t> Безвозмездные поступления от других бюджетов бюджетной системы Российской Федерации</t>
  </si>
  <si>
    <t xml:space="preserve">                       </t>
  </si>
  <si>
    <t> Всего доходов</t>
  </si>
  <si>
    <t>Налог на имущество физических лиц</t>
  </si>
  <si>
    <t>1 06 01030 10 0000 110</t>
  </si>
  <si>
    <t> 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</si>
  <si>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</si>
  <si>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1 06 06000 00 0000 110</t>
  </si>
  <si>
    <t>Земельный налог</t>
  </si>
  <si>
    <t>1 06 06010 00 0000 110</t>
  </si>
  <si>
    <t>1 06 06013 10 0000 110</t>
  </si>
  <si>
    <t>1 06 06020 00 0000 110</t>
  </si>
  <si>
    <t>1 06 06023 10 0000 110</t>
  </si>
  <si>
    <t>2 02 03015 00 0000 151</t>
  </si>
  <si>
    <t>2 02 03015 10 0000 151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</si>
  <si>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</si>
  <si>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</si>
  <si>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</si>
  <si>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</si>
  <si>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 Государственная пошлина за  совершение нотариальных  действий (за исключением действий, совершаемых консульскими учреждениями Российской Федерации) </t>
  </si>
  <si>
    <t>1 14 06000 00 0000 430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</si>
  <si>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</si>
  <si>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</si>
  <si>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</si>
  <si>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</si>
  <si>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Сумма</t>
  </si>
  <si>
    <t>1 05 00000 00 0000 000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</si>
  <si>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</si>
  <si>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</si>
  <si>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</si>
  <si>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</si>
  <si>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</si>
  <si>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1 08 04000 01 0000 110</t>
  </si>
  <si>
    <t>1 08 04020 01 1000 110</t>
  </si>
  <si>
    <t>1 00 00000 00 0000 000</t>
  </si>
  <si>
    <t>1 01 00000 00 0000 000</t>
  </si>
  <si>
    <t>1 01 02000 01 0000 110</t>
  </si>
  <si>
    <t>1 11 00000 00 0000 000</t>
  </si>
  <si>
    <t>1 11 05000 00 0000 120</t>
  </si>
  <si>
    <t>1 14 00000 00 0000 000</t>
  </si>
  <si>
    <t>2 02 00000 00 0000 000</t>
  </si>
  <si>
    <t>2 00 00000 00 0000 000</t>
  </si>
  <si>
    <t>1 05 01011 01 0000 110</t>
  </si>
  <si>
    <t>1 05 01021 01 0000 110</t>
  </si>
  <si>
    <t>1 05 01010 00 0000 110</t>
  </si>
  <si>
    <t>1 05 01020 00 0000 110</t>
  </si>
  <si>
    <t>1 05 03000 00 0000 110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</si>
  <si>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</si>
  <si>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</si>
  <si>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</si>
  <si>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2 02 03024 00 0000 151</t>
  </si>
  <si>
    <t> 2 02 04000 00 0000 151</t>
  </si>
  <si>
    <t>Иные межбюджетные трансферты</t>
  </si>
  <si>
    <t> 2 02 04014 00 0000 151</t>
  </si>
  <si>
    <t> 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</si>
  <si>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</si>
  <si>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</si>
  <si>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1 05 03010 01 0000 110</t>
  </si>
  <si>
    <t xml:space="preserve"> Единый сельскохозяйственный налог </t>
  </si>
  <si>
    <t xml:space="preserve"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</si>
  <si>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1 11 05013 10 0000 120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</si>
  <si>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</si>
  <si>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</si>
  <si>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1 01 02010 01 0000 110</t>
  </si>
  <si>
    <t> 1 01 02020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</si>
  <si>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</si>
  <si>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 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</si>
  <si>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 xml:space="preserve"> Старостаничного сельского поселения </t>
  </si>
  <si>
    <t>"О бюджете Старостаничного сельского поселения Каменского района</t>
  </si>
  <si>
    <t>1 05 01050 01 0000 110</t>
  </si>
  <si>
    <t>Минимальный налог, зачисляемый в бюджеты субъектов Российской Федерации</t>
  </si>
  <si>
    <t>1 11 05020 00 0000 120</t>
  </si>
  <si>
    <t>1 11 05025 10 0000 120</t>
  </si>
  <si>
    <t>Доходы, получаемые  в  виде  арендной  платы,  а также средства от продажи  права  на  заключение договоров  аренды  за   земли,   находящиеся   в собственности    поселений    (за    исключением земельных  участков  муниципальных  бюджетных  и автономных учреждений)</t>
  </si>
  <si>
    <t>Доходы, получаемые  в  виде  арендной  платы за  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</si>
  <si>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</si>
  <si>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</si>
  <si>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</si>
  <si>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</si>
  <si>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</si>
  <si>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</si>
  <si>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Объем поступлений доходов в бюджет Старостаничного сельского поселения Каменского района на 2014 год</t>
  </si>
  <si>
    <t xml:space="preserve"> на 2014 год и на плановый период 2015 и 2016 годов"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</si>
  <si>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</si>
  <si>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</si>
  <si>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</si>
  <si>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</si>
  <si>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2 02 02000 00 0000 151</t>
  </si>
  <si>
    <t>Субсидии бюджетам бюджетной системы Российской Федерации (межбюджетные субсидии)</t>
  </si>
  <si>
    <t>к решению Собрания депутатов</t>
  </si>
  <si>
    <t>от 26.12.2013г. № 52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</si>
</sst>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#,##0.0"/>
    <numFmt numFmtId="176" formatCode="#\ ##,000&quot;р.&quot;;\-#\ ##,000&quot;р.&quot;"/>
    <numFmt numFmtId="177" formatCode="#,##0.0_ ;[Red]\-#,##0.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##"/>
    <numFmt numFmtId="183" formatCode="0#"/>
    <numFmt numFmtId="184" formatCode="#,##0.000"/>
  </numFmts>
  <fonts count="9">
    <font>
      <sz val="10"/>
      <color indexed="8"/>
      <name val="MS Sans Serif"/>
      <family val="0"/>
    </font>
    <font>
      <sz val="10"/>
      <color indexed="8"/>
      <name val="Arial Cyr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MS Sans Serif"/>
      <family val="0"/>
    </font>
    <font>
      <b/>
      <sz val="12"/>
      <color indexed="8"/>
      <name val="MS Sans Serif"/>
      <family val="0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175" fontId="5" fillId="0" borderId="0" xfId="2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175" fontId="4" fillId="0" borderId="0" xfId="2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5" fontId="6" fillId="0" borderId="0" xfId="0" applyNumberFormat="1" applyFont="1" applyAlignment="1">
      <alignment wrapText="1"/>
    </xf>
    <xf numFmtId="175" fontId="5" fillId="0" borderId="0" xfId="2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 wrapText="1"/>
    </xf>
    <xf numFmtId="175" fontId="5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Alignment="1">
      <alignment horizontal="justify" vertical="top" wrapText="1"/>
    </xf>
    <xf numFmtId="175" fontId="4" fillId="0" borderId="0" xfId="2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177" fontId="5" fillId="0" borderId="2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1" fontId="4" fillId="0" borderId="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64">
      <selection activeCell="C58" sqref="C58"/>
    </sheetView>
  </sheetViews>
  <sheetFormatPr defaultColWidth="9.140625" defaultRowHeight="12.75"/>
  <cols>
    <col min="1" max="1" width="24.00390625" style="36" customWidth="1"/>
    <col min="2" max="2" width="64.421875" style="1" customWidth="1"/>
    <col min="3" max="3" width="8.7109375" style="1" customWidth="1"/>
    <col min="4" max="16384" width="9.140625" style="1" customWidth="1"/>
  </cols>
  <sheetData>
    <row r="1" spans="1:3" s="18" customFormat="1" ht="15.75">
      <c r="A1" s="27"/>
      <c r="B1" s="46" t="s">
        <v>18</v>
      </c>
      <c r="C1" s="46"/>
    </row>
    <row r="2" spans="1:3" s="18" customFormat="1" ht="15" customHeight="1">
      <c r="A2" s="27"/>
      <c r="B2" s="46" t="s">
        <v>111</v>
      </c>
      <c r="C2" s="46"/>
    </row>
    <row r="3" spans="1:3" s="18" customFormat="1" ht="15.75" customHeight="1">
      <c r="A3" s="27"/>
      <c r="B3" s="46" t="s">
        <v>89</v>
      </c>
      <c r="C3" s="46"/>
    </row>
    <row r="4" spans="1:3" s="18" customFormat="1" ht="15" customHeight="1">
      <c r="A4" s="27"/>
      <c r="B4" s="46" t="s">
        <v>90</v>
      </c>
      <c r="C4" s="46"/>
    </row>
    <row r="5" spans="1:3" s="18" customFormat="1" ht="15" customHeight="1">
      <c r="A5" s="27"/>
      <c r="B5" s="46" t="s">
        <v>104</v>
      </c>
      <c r="C5" s="46"/>
    </row>
    <row r="6" spans="1:7" s="18" customFormat="1" ht="15.75" customHeight="1" hidden="1">
      <c r="A6" s="28"/>
      <c r="B6" s="24"/>
      <c r="C6" s="24"/>
      <c r="D6" s="19"/>
      <c r="E6" s="19"/>
      <c r="F6" s="19"/>
      <c r="G6" s="19"/>
    </row>
    <row r="7" spans="1:7" s="18" customFormat="1" ht="14.25" customHeight="1">
      <c r="A7" s="20"/>
      <c r="B7" s="47" t="s">
        <v>112</v>
      </c>
      <c r="C7" s="47"/>
      <c r="D7" s="42"/>
      <c r="E7" s="20"/>
      <c r="F7" s="20"/>
      <c r="G7" s="20"/>
    </row>
    <row r="8" spans="1:7" s="18" customFormat="1" ht="8.25" customHeight="1">
      <c r="A8" s="20"/>
      <c r="B8" s="43"/>
      <c r="C8" s="43"/>
      <c r="D8" s="42"/>
      <c r="E8" s="20"/>
      <c r="F8" s="20"/>
      <c r="G8" s="20"/>
    </row>
    <row r="9" spans="1:3" s="18" customFormat="1" ht="30" customHeight="1">
      <c r="A9" s="45" t="s">
        <v>103</v>
      </c>
      <c r="B9" s="45"/>
      <c r="C9" s="45"/>
    </row>
    <row r="10" spans="1:3" s="18" customFormat="1" ht="12.75" customHeight="1">
      <c r="A10" s="29"/>
      <c r="B10" s="44" t="s">
        <v>0</v>
      </c>
      <c r="C10" s="44"/>
    </row>
    <row r="11" spans="1:3" ht="15.75">
      <c r="A11" s="2" t="s">
        <v>1</v>
      </c>
      <c r="B11" s="3" t="s">
        <v>2</v>
      </c>
      <c r="C11" s="17" t="s">
        <v>47</v>
      </c>
    </row>
    <row r="12" spans="1:3" ht="3.75" customHeight="1">
      <c r="A12" s="30"/>
      <c r="B12" s="3"/>
      <c r="C12" s="17"/>
    </row>
    <row r="13" spans="1:3" ht="11.25" customHeight="1">
      <c r="A13" s="31">
        <v>1</v>
      </c>
      <c r="B13" s="25">
        <v>2</v>
      </c>
      <c r="C13" s="26">
        <v>3</v>
      </c>
    </row>
    <row r="14" spans="1:3" ht="15.75">
      <c r="A14" s="12" t="s">
        <v>56</v>
      </c>
      <c r="B14" s="4" t="s">
        <v>3</v>
      </c>
      <c r="C14" s="5">
        <f>C15+C19+C28+C36+C39+C45+C49</f>
        <v>15635.100000000002</v>
      </c>
    </row>
    <row r="15" spans="1:3" ht="15.75">
      <c r="A15" s="12" t="s">
        <v>57</v>
      </c>
      <c r="B15" s="4" t="s">
        <v>4</v>
      </c>
      <c r="C15" s="5">
        <f>C16</f>
        <v>7431.9</v>
      </c>
    </row>
    <row r="16" spans="1:3" ht="15.75">
      <c r="A16" s="13" t="s">
        <v>58</v>
      </c>
      <c r="B16" s="6" t="s">
        <v>5</v>
      </c>
      <c r="C16" s="7">
        <f>C17+C18</f>
        <v>7431.9</v>
      </c>
    </row>
    <row r="17" spans="1:3" ht="77.25" customHeight="1">
      <c r="A17" s="13" t="s">
        <v>85</v>
      </c>
      <c r="B17" s="6" t="s">
        <v>87</v>
      </c>
      <c r="C17" s="7">
        <v>4102.7</v>
      </c>
    </row>
    <row r="18" spans="1:3" ht="108.75" customHeight="1">
      <c r="A18" s="13" t="s">
        <v>86</v>
      </c>
      <c r="B18" s="21" t="s">
        <v>88</v>
      </c>
      <c r="C18" s="7">
        <v>3329.2</v>
      </c>
    </row>
    <row r="19" spans="1:3" ht="15.75">
      <c r="A19" s="12" t="s">
        <v>48</v>
      </c>
      <c r="B19" s="4" t="s">
        <v>6</v>
      </c>
      <c r="C19" s="5">
        <f>C20+C26</f>
        <v>1715.4999999999998</v>
      </c>
    </row>
    <row r="20" spans="1:3" ht="30" customHeight="1">
      <c r="A20" s="13" t="s">
        <v>7</v>
      </c>
      <c r="B20" s="8" t="s">
        <v>8</v>
      </c>
      <c r="C20" s="7">
        <f>C21+C23+C25</f>
        <v>1616.1999999999998</v>
      </c>
    </row>
    <row r="21" spans="1:3" s="18" customFormat="1" ht="31.5" customHeight="1">
      <c r="A21" s="41" t="s">
        <v>66</v>
      </c>
      <c r="B21" s="37" t="s">
        <v>9</v>
      </c>
      <c r="C21" s="38">
        <f>C22</f>
        <v>1012.8</v>
      </c>
    </row>
    <row r="22" spans="1:3" ht="31.5" customHeight="1">
      <c r="A22" s="13" t="s">
        <v>64</v>
      </c>
      <c r="B22" s="8" t="s">
        <v>9</v>
      </c>
      <c r="C22" s="7">
        <v>1012.8</v>
      </c>
    </row>
    <row r="23" spans="1:3" s="18" customFormat="1" ht="46.5" customHeight="1">
      <c r="A23" s="41" t="s">
        <v>67</v>
      </c>
      <c r="B23" s="39" t="s">
        <v>10</v>
      </c>
      <c r="C23" s="38">
        <f>C24</f>
        <v>337.5</v>
      </c>
    </row>
    <row r="24" spans="1:3" ht="46.5" customHeight="1">
      <c r="A24" s="13" t="s">
        <v>65</v>
      </c>
      <c r="B24" s="6" t="s">
        <v>10</v>
      </c>
      <c r="C24" s="7">
        <v>337.5</v>
      </c>
    </row>
    <row r="25" spans="1:3" ht="30.75" customHeight="1">
      <c r="A25" s="13" t="s">
        <v>91</v>
      </c>
      <c r="B25" s="6" t="s">
        <v>92</v>
      </c>
      <c r="C25" s="7">
        <v>265.9</v>
      </c>
    </row>
    <row r="26" spans="1:3" ht="15.75">
      <c r="A26" s="13" t="s">
        <v>68</v>
      </c>
      <c r="B26" s="6" t="s">
        <v>11</v>
      </c>
      <c r="C26" s="7">
        <f>C27</f>
        <v>99.3</v>
      </c>
    </row>
    <row r="27" spans="1:3" ht="15.75">
      <c r="A27" s="13" t="s">
        <v>79</v>
      </c>
      <c r="B27" s="6" t="s">
        <v>80</v>
      </c>
      <c r="C27" s="7">
        <v>99.3</v>
      </c>
    </row>
    <row r="28" spans="1:3" ht="18" customHeight="1">
      <c r="A28" s="12" t="s">
        <v>12</v>
      </c>
      <c r="B28" s="4" t="s">
        <v>13</v>
      </c>
      <c r="C28" s="5">
        <f>C29+C31</f>
        <v>5011.3</v>
      </c>
    </row>
    <row r="29" spans="1:3" ht="15.75">
      <c r="A29" s="13" t="s">
        <v>45</v>
      </c>
      <c r="B29" s="6" t="s">
        <v>25</v>
      </c>
      <c r="C29" s="7">
        <f>C30</f>
        <v>2152.3</v>
      </c>
    </row>
    <row r="30" spans="1:3" ht="47.25">
      <c r="A30" s="13" t="s">
        <v>26</v>
      </c>
      <c r="B30" s="6" t="s">
        <v>46</v>
      </c>
      <c r="C30" s="7">
        <v>2152.3</v>
      </c>
    </row>
    <row r="31" spans="1:3" ht="18" customHeight="1">
      <c r="A31" s="13" t="s">
        <v>29</v>
      </c>
      <c r="B31" s="6" t="s">
        <v>30</v>
      </c>
      <c r="C31" s="7">
        <f>C32+C34</f>
        <v>2859</v>
      </c>
    </row>
    <row r="32" spans="1:3" ht="46.5" customHeight="1">
      <c r="A32" s="13" t="s">
        <v>31</v>
      </c>
      <c r="B32" s="6" t="s">
        <v>49</v>
      </c>
      <c r="C32" s="7">
        <f>C33</f>
        <v>1649.1</v>
      </c>
    </row>
    <row r="33" spans="1:3" ht="63" customHeight="1">
      <c r="A33" s="13" t="s">
        <v>32</v>
      </c>
      <c r="B33" s="6" t="s">
        <v>50</v>
      </c>
      <c r="C33" s="7">
        <v>1649.1</v>
      </c>
    </row>
    <row r="34" spans="1:3" ht="48" customHeight="1">
      <c r="A34" s="13" t="s">
        <v>33</v>
      </c>
      <c r="B34" s="6" t="s">
        <v>51</v>
      </c>
      <c r="C34" s="7">
        <f>C35</f>
        <v>1209.9</v>
      </c>
    </row>
    <row r="35" spans="1:3" ht="62.25" customHeight="1">
      <c r="A35" s="13" t="s">
        <v>34</v>
      </c>
      <c r="B35" s="6" t="s">
        <v>52</v>
      </c>
      <c r="C35" s="7">
        <v>1209.9</v>
      </c>
    </row>
    <row r="36" spans="1:3" s="9" customFormat="1" ht="15.75">
      <c r="A36" s="12" t="s">
        <v>53</v>
      </c>
      <c r="B36" s="4" t="s">
        <v>27</v>
      </c>
      <c r="C36" s="5">
        <f>C37</f>
        <v>37.2</v>
      </c>
    </row>
    <row r="37" spans="1:3" ht="45" customHeight="1">
      <c r="A37" s="13" t="s">
        <v>54</v>
      </c>
      <c r="B37" s="6" t="s">
        <v>41</v>
      </c>
      <c r="C37" s="7">
        <f>C38</f>
        <v>37.2</v>
      </c>
    </row>
    <row r="38" spans="1:3" ht="79.5" customHeight="1">
      <c r="A38" s="13" t="s">
        <v>55</v>
      </c>
      <c r="B38" s="6" t="s">
        <v>40</v>
      </c>
      <c r="C38" s="7">
        <v>37.2</v>
      </c>
    </row>
    <row r="39" spans="1:3" ht="48" customHeight="1">
      <c r="A39" s="12" t="s">
        <v>59</v>
      </c>
      <c r="B39" s="4" t="s">
        <v>14</v>
      </c>
      <c r="C39" s="5">
        <f>C40</f>
        <v>1423</v>
      </c>
    </row>
    <row r="40" spans="1:3" ht="94.5" customHeight="1">
      <c r="A40" s="13" t="s">
        <v>60</v>
      </c>
      <c r="B40" s="21" t="s">
        <v>81</v>
      </c>
      <c r="C40" s="7">
        <f>C41+C43</f>
        <v>1423</v>
      </c>
    </row>
    <row r="41" spans="1:3" ht="61.5" customHeight="1">
      <c r="A41" s="13" t="s">
        <v>15</v>
      </c>
      <c r="B41" s="6" t="s">
        <v>16</v>
      </c>
      <c r="C41" s="7">
        <f>C42</f>
        <v>1214</v>
      </c>
    </row>
    <row r="42" spans="1:3" s="18" customFormat="1" ht="78" customHeight="1">
      <c r="A42" s="41" t="s">
        <v>82</v>
      </c>
      <c r="B42" s="40" t="s">
        <v>28</v>
      </c>
      <c r="C42" s="38">
        <v>1214</v>
      </c>
    </row>
    <row r="43" spans="1:3" s="18" customFormat="1" ht="78" customHeight="1">
      <c r="A43" s="13" t="s">
        <v>93</v>
      </c>
      <c r="B43" s="40" t="s">
        <v>96</v>
      </c>
      <c r="C43" s="38">
        <v>209</v>
      </c>
    </row>
    <row r="44" spans="1:3" s="18" customFormat="1" ht="80.25" customHeight="1">
      <c r="A44" s="13" t="s">
        <v>94</v>
      </c>
      <c r="B44" s="40" t="s">
        <v>95</v>
      </c>
      <c r="C44" s="38">
        <v>209</v>
      </c>
    </row>
    <row r="45" spans="1:3" ht="30.75" customHeight="1">
      <c r="A45" s="32" t="s">
        <v>61</v>
      </c>
      <c r="B45" s="16" t="s">
        <v>17</v>
      </c>
      <c r="C45" s="15">
        <f>C46</f>
        <v>5.7</v>
      </c>
    </row>
    <row r="46" spans="1:3" ht="61.5" customHeight="1">
      <c r="A46" s="33" t="s">
        <v>42</v>
      </c>
      <c r="B46" s="10" t="s">
        <v>83</v>
      </c>
      <c r="C46" s="7">
        <f>C47</f>
        <v>5.7</v>
      </c>
    </row>
    <row r="47" spans="1:3" ht="34.5" customHeight="1">
      <c r="A47" s="33" t="s">
        <v>44</v>
      </c>
      <c r="B47" s="10" t="s">
        <v>43</v>
      </c>
      <c r="C47" s="7">
        <f>C48</f>
        <v>5.7</v>
      </c>
    </row>
    <row r="48" spans="1:3" ht="47.25" customHeight="1">
      <c r="A48" s="41" t="s">
        <v>84</v>
      </c>
      <c r="B48" s="6" t="s">
        <v>39</v>
      </c>
      <c r="C48" s="7">
        <v>5.7</v>
      </c>
    </row>
    <row r="49" spans="1:3" ht="19.5" customHeight="1">
      <c r="A49" s="32" t="s">
        <v>97</v>
      </c>
      <c r="B49" s="16" t="s">
        <v>98</v>
      </c>
      <c r="C49" s="15">
        <v>10.5</v>
      </c>
    </row>
    <row r="50" spans="1:3" ht="34.5" customHeight="1">
      <c r="A50" s="33" t="s">
        <v>99</v>
      </c>
      <c r="B50" s="10" t="s">
        <v>100</v>
      </c>
      <c r="C50" s="7">
        <v>10.5</v>
      </c>
    </row>
    <row r="51" spans="1:3" ht="34.5" customHeight="1">
      <c r="A51" s="33" t="s">
        <v>101</v>
      </c>
      <c r="B51" s="10" t="s">
        <v>102</v>
      </c>
      <c r="C51" s="7">
        <v>10.5</v>
      </c>
    </row>
    <row r="52" spans="1:3" ht="15.75">
      <c r="A52" s="12" t="s">
        <v>63</v>
      </c>
      <c r="B52" s="4" t="s">
        <v>19</v>
      </c>
      <c r="C52" s="5">
        <f>C53</f>
        <v>8222.1</v>
      </c>
    </row>
    <row r="53" spans="1:3" ht="30.75" customHeight="1">
      <c r="A53" s="13" t="s">
        <v>62</v>
      </c>
      <c r="B53" s="6" t="s">
        <v>22</v>
      </c>
      <c r="C53" s="7">
        <f>C57+C62+C54</f>
        <v>8222.1</v>
      </c>
    </row>
    <row r="54" spans="1:3" ht="30.75" customHeight="1">
      <c r="A54" s="13" t="s">
        <v>109</v>
      </c>
      <c r="B54" s="6" t="s">
        <v>110</v>
      </c>
      <c r="C54" s="7">
        <f>C55</f>
        <v>6636</v>
      </c>
    </row>
    <row r="55" spans="1:3" ht="45" customHeight="1">
      <c r="A55" s="13" t="s">
        <v>105</v>
      </c>
      <c r="B55" s="6" t="s">
        <v>106</v>
      </c>
      <c r="C55" s="7">
        <f>C56</f>
        <v>6636</v>
      </c>
    </row>
    <row r="56" spans="1:256" ht="48" customHeight="1">
      <c r="A56" s="13" t="s">
        <v>107</v>
      </c>
      <c r="B56" s="6" t="s">
        <v>108</v>
      </c>
      <c r="C56" s="7">
        <v>6636</v>
      </c>
      <c r="D56" s="6"/>
      <c r="E56" s="13"/>
      <c r="F56" s="6"/>
      <c r="G56" s="13"/>
      <c r="H56" s="6"/>
      <c r="I56" s="13"/>
      <c r="J56" s="6"/>
      <c r="K56" s="13"/>
      <c r="L56" s="6"/>
      <c r="M56" s="13"/>
      <c r="N56" s="6"/>
      <c r="O56" s="13"/>
      <c r="P56" s="6"/>
      <c r="Q56" s="13"/>
      <c r="R56" s="6"/>
      <c r="S56" s="13"/>
      <c r="T56" s="6"/>
      <c r="U56" s="13"/>
      <c r="V56" s="6"/>
      <c r="W56" s="13"/>
      <c r="X56" s="6"/>
      <c r="Y56" s="13"/>
      <c r="Z56" s="6"/>
      <c r="AA56" s="13"/>
      <c r="AB56" s="6"/>
      <c r="AC56" s="13"/>
      <c r="AD56" s="6"/>
      <c r="AE56" s="13"/>
      <c r="AF56" s="6"/>
      <c r="AG56" s="13"/>
      <c r="AH56" s="6"/>
      <c r="AI56" s="13"/>
      <c r="AJ56" s="6"/>
      <c r="AK56" s="13"/>
      <c r="AL56" s="6"/>
      <c r="AM56" s="13"/>
      <c r="AN56" s="6"/>
      <c r="AO56" s="13"/>
      <c r="AP56" s="6"/>
      <c r="AQ56" s="13"/>
      <c r="AR56" s="6"/>
      <c r="AS56" s="13"/>
      <c r="AT56" s="6"/>
      <c r="AU56" s="13"/>
      <c r="AV56" s="6"/>
      <c r="AW56" s="13"/>
      <c r="AX56" s="6"/>
      <c r="AY56" s="13"/>
      <c r="AZ56" s="6"/>
      <c r="BA56" s="13"/>
      <c r="BB56" s="6"/>
      <c r="BC56" s="13"/>
      <c r="BD56" s="6"/>
      <c r="BE56" s="13"/>
      <c r="BF56" s="6"/>
      <c r="BG56" s="13"/>
      <c r="BH56" s="6"/>
      <c r="BI56" s="13"/>
      <c r="BJ56" s="6"/>
      <c r="BK56" s="13"/>
      <c r="BL56" s="6"/>
      <c r="BM56" s="13"/>
      <c r="BN56" s="6"/>
      <c r="BO56" s="13"/>
      <c r="BP56" s="6"/>
      <c r="BQ56" s="13"/>
      <c r="BR56" s="6"/>
      <c r="BS56" s="13"/>
      <c r="BT56" s="6"/>
      <c r="BU56" s="13"/>
      <c r="BV56" s="6"/>
      <c r="BW56" s="13"/>
      <c r="BX56" s="6"/>
      <c r="BY56" s="13"/>
      <c r="BZ56" s="6"/>
      <c r="CA56" s="13"/>
      <c r="CB56" s="6"/>
      <c r="CC56" s="13"/>
      <c r="CD56" s="6"/>
      <c r="CE56" s="13"/>
      <c r="CF56" s="6"/>
      <c r="CG56" s="13"/>
      <c r="CH56" s="6"/>
      <c r="CI56" s="13"/>
      <c r="CJ56" s="6"/>
      <c r="CK56" s="13"/>
      <c r="CL56" s="6"/>
      <c r="CM56" s="13"/>
      <c r="CN56" s="6"/>
      <c r="CO56" s="13"/>
      <c r="CP56" s="6"/>
      <c r="CQ56" s="13"/>
      <c r="CR56" s="6"/>
      <c r="CS56" s="13"/>
      <c r="CT56" s="6"/>
      <c r="CU56" s="13"/>
      <c r="CV56" s="6"/>
      <c r="CW56" s="13"/>
      <c r="CX56" s="6"/>
      <c r="CY56" s="13"/>
      <c r="CZ56" s="6"/>
      <c r="DA56" s="13"/>
      <c r="DB56" s="6"/>
      <c r="DC56" s="13"/>
      <c r="DD56" s="6"/>
      <c r="DE56" s="13"/>
      <c r="DF56" s="6"/>
      <c r="DG56" s="13"/>
      <c r="DH56" s="6"/>
      <c r="DI56" s="13"/>
      <c r="DJ56" s="6"/>
      <c r="DK56" s="13"/>
      <c r="DL56" s="6"/>
      <c r="DM56" s="13"/>
      <c r="DN56" s="6"/>
      <c r="DO56" s="13"/>
      <c r="DP56" s="6"/>
      <c r="DQ56" s="13"/>
      <c r="DR56" s="6"/>
      <c r="DS56" s="13"/>
      <c r="DT56" s="6"/>
      <c r="DU56" s="13"/>
      <c r="DV56" s="6"/>
      <c r="DW56" s="13"/>
      <c r="DX56" s="6"/>
      <c r="DY56" s="13"/>
      <c r="DZ56" s="6"/>
      <c r="EA56" s="13"/>
      <c r="EB56" s="6"/>
      <c r="EC56" s="13"/>
      <c r="ED56" s="6"/>
      <c r="EE56" s="13"/>
      <c r="EF56" s="6"/>
      <c r="EG56" s="13"/>
      <c r="EH56" s="6"/>
      <c r="EI56" s="13"/>
      <c r="EJ56" s="6"/>
      <c r="EK56" s="13"/>
      <c r="EL56" s="6"/>
      <c r="EM56" s="13"/>
      <c r="EN56" s="6"/>
      <c r="EO56" s="13"/>
      <c r="EP56" s="6"/>
      <c r="EQ56" s="13"/>
      <c r="ER56" s="6"/>
      <c r="ES56" s="13"/>
      <c r="ET56" s="6"/>
      <c r="EU56" s="13"/>
      <c r="EV56" s="6"/>
      <c r="EW56" s="13"/>
      <c r="EX56" s="6"/>
      <c r="EY56" s="13"/>
      <c r="EZ56" s="6"/>
      <c r="FA56" s="13"/>
      <c r="FB56" s="6"/>
      <c r="FC56" s="13"/>
      <c r="FD56" s="6"/>
      <c r="FE56" s="13"/>
      <c r="FF56" s="6"/>
      <c r="FG56" s="13"/>
      <c r="FH56" s="6"/>
      <c r="FI56" s="13"/>
      <c r="FJ56" s="6"/>
      <c r="FK56" s="13"/>
      <c r="FL56" s="6"/>
      <c r="FM56" s="13"/>
      <c r="FN56" s="6"/>
      <c r="FO56" s="13"/>
      <c r="FP56" s="6"/>
      <c r="FQ56" s="13"/>
      <c r="FR56" s="6"/>
      <c r="FS56" s="13"/>
      <c r="FT56" s="6"/>
      <c r="FU56" s="13"/>
      <c r="FV56" s="6"/>
      <c r="FW56" s="13"/>
      <c r="FX56" s="6"/>
      <c r="FY56" s="13"/>
      <c r="FZ56" s="6"/>
      <c r="GA56" s="13"/>
      <c r="GB56" s="6"/>
      <c r="GC56" s="13"/>
      <c r="GD56" s="6"/>
      <c r="GE56" s="13"/>
      <c r="GF56" s="6"/>
      <c r="GG56" s="13"/>
      <c r="GH56" s="6"/>
      <c r="GI56" s="13"/>
      <c r="GJ56" s="6"/>
      <c r="GK56" s="13"/>
      <c r="GL56" s="6"/>
      <c r="GM56" s="13"/>
      <c r="GN56" s="6"/>
      <c r="GO56" s="13"/>
      <c r="GP56" s="6"/>
      <c r="GQ56" s="13"/>
      <c r="GR56" s="6"/>
      <c r="GS56" s="13"/>
      <c r="GT56" s="6"/>
      <c r="GU56" s="13"/>
      <c r="GV56" s="6"/>
      <c r="GW56" s="13"/>
      <c r="GX56" s="6"/>
      <c r="GY56" s="13"/>
      <c r="GZ56" s="6"/>
      <c r="HA56" s="13"/>
      <c r="HB56" s="6"/>
      <c r="HC56" s="13"/>
      <c r="HD56" s="6"/>
      <c r="HE56" s="13"/>
      <c r="HF56" s="6"/>
      <c r="HG56" s="13"/>
      <c r="HH56" s="6"/>
      <c r="HI56" s="13"/>
      <c r="HJ56" s="6"/>
      <c r="HK56" s="13"/>
      <c r="HL56" s="6"/>
      <c r="HM56" s="13"/>
      <c r="HN56" s="6"/>
      <c r="HO56" s="13"/>
      <c r="HP56" s="6"/>
      <c r="HQ56" s="13"/>
      <c r="HR56" s="6"/>
      <c r="HS56" s="13"/>
      <c r="HT56" s="6"/>
      <c r="HU56" s="13"/>
      <c r="HV56" s="6"/>
      <c r="HW56" s="13"/>
      <c r="HX56" s="6"/>
      <c r="HY56" s="13"/>
      <c r="HZ56" s="6"/>
      <c r="IA56" s="13"/>
      <c r="IB56" s="6"/>
      <c r="IC56" s="13"/>
      <c r="ID56" s="6"/>
      <c r="IE56" s="13"/>
      <c r="IF56" s="6"/>
      <c r="IG56" s="13"/>
      <c r="IH56" s="6"/>
      <c r="II56" s="13"/>
      <c r="IJ56" s="6"/>
      <c r="IK56" s="13"/>
      <c r="IL56" s="6"/>
      <c r="IM56" s="13"/>
      <c r="IN56" s="6"/>
      <c r="IO56" s="13"/>
      <c r="IP56" s="6"/>
      <c r="IQ56" s="13"/>
      <c r="IR56" s="6"/>
      <c r="IS56" s="13"/>
      <c r="IT56" s="6"/>
      <c r="IU56" s="13"/>
      <c r="IV56" s="6"/>
    </row>
    <row r="57" spans="1:4" ht="31.5">
      <c r="A57" s="13" t="s">
        <v>20</v>
      </c>
      <c r="B57" s="6" t="s">
        <v>21</v>
      </c>
      <c r="C57" s="7">
        <f>C58+C60</f>
        <v>309</v>
      </c>
      <c r="D57" s="14"/>
    </row>
    <row r="58" spans="1:4" ht="31.5" customHeight="1">
      <c r="A58" s="13" t="s">
        <v>35</v>
      </c>
      <c r="B58" s="6" t="s">
        <v>37</v>
      </c>
      <c r="C58" s="7">
        <f>C59</f>
        <v>308.8</v>
      </c>
      <c r="D58" s="14"/>
    </row>
    <row r="59" spans="1:3" ht="47.25">
      <c r="A59" s="13" t="s">
        <v>36</v>
      </c>
      <c r="B59" s="6" t="s">
        <v>38</v>
      </c>
      <c r="C59" s="7">
        <v>308.8</v>
      </c>
    </row>
    <row r="60" spans="1:3" ht="33.75" customHeight="1">
      <c r="A60" s="13" t="s">
        <v>72</v>
      </c>
      <c r="B60" s="6" t="s">
        <v>69</v>
      </c>
      <c r="C60" s="11">
        <f>C61</f>
        <v>0.2</v>
      </c>
    </row>
    <row r="61" spans="1:3" ht="33" customHeight="1">
      <c r="A61" s="13" t="s">
        <v>71</v>
      </c>
      <c r="B61" s="6" t="s">
        <v>70</v>
      </c>
      <c r="C61" s="11">
        <v>0.2</v>
      </c>
    </row>
    <row r="62" spans="1:3" ht="18.75" customHeight="1">
      <c r="A62" s="13" t="s">
        <v>73</v>
      </c>
      <c r="B62" s="6" t="s">
        <v>74</v>
      </c>
      <c r="C62" s="11">
        <f>C63</f>
        <v>1277.1</v>
      </c>
    </row>
    <row r="63" spans="1:3" ht="62.25" customHeight="1">
      <c r="A63" s="13" t="s">
        <v>75</v>
      </c>
      <c r="B63" s="6" t="s">
        <v>78</v>
      </c>
      <c r="C63" s="11">
        <f>C64</f>
        <v>1277.1</v>
      </c>
    </row>
    <row r="64" spans="1:3" ht="79.5" customHeight="1">
      <c r="A64" s="13" t="s">
        <v>76</v>
      </c>
      <c r="B64" s="6" t="s">
        <v>77</v>
      </c>
      <c r="C64" s="11">
        <v>1277.1</v>
      </c>
    </row>
    <row r="65" spans="1:3" s="9" customFormat="1" ht="15.75">
      <c r="A65" s="35" t="s">
        <v>23</v>
      </c>
      <c r="B65" s="22" t="s">
        <v>24</v>
      </c>
      <c r="C65" s="23">
        <f>C14+C52</f>
        <v>23857.200000000004</v>
      </c>
    </row>
    <row r="66" spans="1:3" ht="15.75">
      <c r="A66" s="34"/>
      <c r="B66" s="11"/>
      <c r="C66" s="11"/>
    </row>
  </sheetData>
  <mergeCells count="8">
    <mergeCell ref="B10:C10"/>
    <mergeCell ref="A9:C9"/>
    <mergeCell ref="B1:C1"/>
    <mergeCell ref="B2:C2"/>
    <mergeCell ref="B3:C3"/>
    <mergeCell ref="B5:C5"/>
    <mergeCell ref="B4:C4"/>
    <mergeCell ref="B7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User`</cp:lastModifiedBy>
  <cp:lastPrinted>2013-12-10T08:30:39Z</cp:lastPrinted>
  <dcterms:created xsi:type="dcterms:W3CDTF">2004-10-11T08:54:50Z</dcterms:created>
  <dcterms:modified xsi:type="dcterms:W3CDTF">2013-12-27T07:55:18Z</dcterms:modified>
  <cp:category/>
  <cp:version/>
  <cp:contentType/>
  <cp:contentStatus/>
</cp:coreProperties>
</file>